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80" windowWidth="24915" windowHeight="11205"/>
  </bookViews>
  <sheets>
    <sheet name="Лист2" sheetId="1" r:id="rId1"/>
  </sheets>
  <calcPr calcId="145621"/>
</workbook>
</file>

<file path=xl/calcChain.xml><?xml version="1.0" encoding="utf-8"?>
<calcChain xmlns="http://schemas.openxmlformats.org/spreadsheetml/2006/main">
  <c r="F63" i="1" l="1"/>
  <c r="E62" i="1" l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E2" i="1"/>
</calcChain>
</file>

<file path=xl/sharedStrings.xml><?xml version="1.0" encoding="utf-8"?>
<sst xmlns="http://schemas.openxmlformats.org/spreadsheetml/2006/main" count="134" uniqueCount="115">
  <si>
    <t>Факультет</t>
  </si>
  <si>
    <t>Шифр направления</t>
  </si>
  <si>
    <t>Название направления</t>
  </si>
  <si>
    <t>Количество студентов</t>
  </si>
  <si>
    <t>Репрезентативная выборка</t>
  </si>
  <si>
    <t>Прошли анкетирование</t>
  </si>
  <si>
    <t>Социально-гуманитарный факультет (СГФ)</t>
  </si>
  <si>
    <t>39.03.02</t>
  </si>
  <si>
    <t>Социальная работа</t>
  </si>
  <si>
    <t>40.03.01</t>
  </si>
  <si>
    <t>Юриспруденция</t>
  </si>
  <si>
    <t>40.04.01</t>
  </si>
  <si>
    <t>42.03.01</t>
  </si>
  <si>
    <t>Реклама и связи с общественностью</t>
  </si>
  <si>
    <t>45.03.02</t>
  </si>
  <si>
    <t>Лингвистика</t>
  </si>
  <si>
    <t>45.04.02</t>
  </si>
  <si>
    <t>46.03.02</t>
  </si>
  <si>
    <t>Документоведение и архивоведение</t>
  </si>
  <si>
    <t>Факультет авиационной и морской техники (ФАМТ)</t>
  </si>
  <si>
    <t>13.03.01</t>
  </si>
  <si>
    <t>Теплоэнергетика и теплотехника</t>
  </si>
  <si>
    <t>13.04.01</t>
  </si>
  <si>
    <t>23.03.01</t>
  </si>
  <si>
    <t>Технология транспортных процессов</t>
  </si>
  <si>
    <t>23.03.03</t>
  </si>
  <si>
    <t>Эксплуатация транспортно-технологических машин и комплексов</t>
  </si>
  <si>
    <t>24.03.04</t>
  </si>
  <si>
    <t>Авиастроение</t>
  </si>
  <si>
    <t>24.05.07</t>
  </si>
  <si>
    <t>Самолето- и вертолетостроение</t>
  </si>
  <si>
    <t>26.03.02</t>
  </si>
  <si>
    <t>Кораблестроение, океанотехника и системотехника объектов морской инфраструктуры</t>
  </si>
  <si>
    <t>26.04.02</t>
  </si>
  <si>
    <t>Факультет кадастра и строительства (ФКС)</t>
  </si>
  <si>
    <t>07.03.03</t>
  </si>
  <si>
    <t>Дизайн архитектурной среды</t>
  </si>
  <si>
    <t>07.04.03</t>
  </si>
  <si>
    <t>08.03.01</t>
  </si>
  <si>
    <t>Строительство</t>
  </si>
  <si>
    <t>08.04.01</t>
  </si>
  <si>
    <t>08.05.01</t>
  </si>
  <si>
    <t>Строительство уникальных зданий и сооружений</t>
  </si>
  <si>
    <t>20.03.01</t>
  </si>
  <si>
    <t>Техносферная безопасность</t>
  </si>
  <si>
    <t>21.03.02</t>
  </si>
  <si>
    <t>Землеустройство и кадастры</t>
  </si>
  <si>
    <t>21.04.02</t>
  </si>
  <si>
    <t>Факультет компьютерных технологий (ФКТ)</t>
  </si>
  <si>
    <t>01.03.04</t>
  </si>
  <si>
    <t>Прикладная математика</t>
  </si>
  <si>
    <t>01.04.02</t>
  </si>
  <si>
    <t>Прикладная математика и информатика</t>
  </si>
  <si>
    <t>02.03.03</t>
  </si>
  <si>
    <t>Математическое обеспечение и администрирование информационных систем</t>
  </si>
  <si>
    <t>09.03.01</t>
  </si>
  <si>
    <t>Информатика и вычислительная техника</t>
  </si>
  <si>
    <t>09.03.02</t>
  </si>
  <si>
    <t>Информационные системы и технологии</t>
  </si>
  <si>
    <t>09.03.03</t>
  </si>
  <si>
    <t>Прикладная информатика</t>
  </si>
  <si>
    <t>09.04.01</t>
  </si>
  <si>
    <t>09.04.03</t>
  </si>
  <si>
    <t>10.05.03</t>
  </si>
  <si>
    <t>Информационная безопасность автоматизированных систем</t>
  </si>
  <si>
    <t>Факультет машиностроительных и химических технологий (ФМХТ)</t>
  </si>
  <si>
    <t>15.03.01</t>
  </si>
  <si>
    <t>Машиностроение</t>
  </si>
  <si>
    <t>15.03.02</t>
  </si>
  <si>
    <t>Технологические машины и оборудование</t>
  </si>
  <si>
    <t>15.03.05</t>
  </si>
  <si>
    <t>Конструкторско-технологическое обеспечение машиностроительных производств</t>
  </si>
  <si>
    <t>15.04.01</t>
  </si>
  <si>
    <t>15.04.02</t>
  </si>
  <si>
    <t>15.04.05</t>
  </si>
  <si>
    <t>18.03.01</t>
  </si>
  <si>
    <t>Химическая технология</t>
  </si>
  <si>
    <t>18.03.02</t>
  </si>
  <si>
    <t>Энерго- и ресурсосберегающие процессы в химической технологии, нефтехимии и биотехнологии</t>
  </si>
  <si>
    <t>22.03.01</t>
  </si>
  <si>
    <t>Материаловедение и технологии материалов</t>
  </si>
  <si>
    <t>22.04.01</t>
  </si>
  <si>
    <t>27.04.01</t>
  </si>
  <si>
    <t>Стандартизация и метрология</t>
  </si>
  <si>
    <t>Факультет энергетики и управления (ФЭУ)</t>
  </si>
  <si>
    <t>11.03.01</t>
  </si>
  <si>
    <t>Радиотехника</t>
  </si>
  <si>
    <t>11.03.04</t>
  </si>
  <si>
    <t>Электроника и наноэлектроника</t>
  </si>
  <si>
    <t>11.04.04</t>
  </si>
  <si>
    <t>12.03.04</t>
  </si>
  <si>
    <t>Биотехнические системы и технологии</t>
  </si>
  <si>
    <t>13.03.02</t>
  </si>
  <si>
    <t>Электроэнергетика и электротехника</t>
  </si>
  <si>
    <t>13.04.02</t>
  </si>
  <si>
    <t>13.05.02</t>
  </si>
  <si>
    <t>Специальные электромеханические системы</t>
  </si>
  <si>
    <t>15.03.06</t>
  </si>
  <si>
    <t>Мехатроника и робототехника</t>
  </si>
  <si>
    <t>24.03.02</t>
  </si>
  <si>
    <t>Системы управления движением и навигация</t>
  </si>
  <si>
    <t>27.03.04</t>
  </si>
  <si>
    <t>Управление в технических системах</t>
  </si>
  <si>
    <t>27.03.05</t>
  </si>
  <si>
    <t>Инноватика</t>
  </si>
  <si>
    <t>27.04.04</t>
  </si>
  <si>
    <t>38.03.01</t>
  </si>
  <si>
    <t>Экономика</t>
  </si>
  <si>
    <t>38.03.02</t>
  </si>
  <si>
    <t>Менеджмент</t>
  </si>
  <si>
    <t>38.03.04</t>
  </si>
  <si>
    <t>Государственное и муниципальное управление</t>
  </si>
  <si>
    <t>38.04.01</t>
  </si>
  <si>
    <t>38.04.02</t>
  </si>
  <si>
    <t>38.04.04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</si>
</sst>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8"/>
      <color rgb="FF000000"/>
      <name val="Tahoma"/>
      <family val="2"/>
      <charset val="204"/>
    </font>
    <font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66FF99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Border="1" applyAlignment="1">
      <alignment vertical="top" wrapText="1"/>
    </xf>
    <xf numFmtId="0" fontId="1" fillId="0" borderId="0" xfId="0" applyFont="1" applyAlignment="1">
      <alignment vertical="top" wrapText="1"/>
    </xf>
    <xf numFmtId="0" fontId="1" fillId="2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vertical="top" wrapText="1"/>
    </xf>
    <xf numFmtId="0" fontId="1" fillId="0" borderId="0" xfId="0" applyFont="1" applyFill="1" applyAlignment="1">
      <alignment vertical="top" wrapText="1"/>
    </xf>
    <xf numFmtId="0" fontId="1" fillId="3" borderId="1" xfId="0" applyFont="1" applyFill="1" applyBorder="1" applyAlignment="1">
      <alignment vertical="top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66FF99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3"/>
  <sheetViews>
    <sheetView tabSelected="1" zoomScale="80" zoomScaleNormal="80" workbookViewId="0"/>
  </sheetViews>
  <sheetFormatPr defaultRowHeight="15.75" x14ac:dyDescent="0.15"/>
  <cols>
    <col min="1" max="1" width="24" style="2" customWidth="1"/>
    <col min="2" max="2" width="18" style="2" bestFit="1" customWidth="1"/>
    <col min="3" max="3" width="62.33203125" style="2" customWidth="1"/>
    <col min="4" max="4" width="17.83203125" style="2" customWidth="1"/>
    <col min="5" max="5" width="23" style="2" customWidth="1"/>
    <col min="6" max="6" width="19.33203125" style="5" customWidth="1"/>
    <col min="7" max="16384" width="9.33203125" style="2"/>
  </cols>
  <sheetData>
    <row r="1" spans="1:6" ht="31.5" x14ac:dyDescent="0.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4" t="s">
        <v>5</v>
      </c>
    </row>
    <row r="2" spans="1:6" x14ac:dyDescent="0.15">
      <c r="A2" s="7" t="s">
        <v>6</v>
      </c>
      <c r="B2" s="1" t="s">
        <v>7</v>
      </c>
      <c r="C2" s="1" t="s">
        <v>8</v>
      </c>
      <c r="D2" s="1">
        <v>18</v>
      </c>
      <c r="E2" s="1">
        <f>INT(ROUNDUP(D2*35%,1))+1</f>
        <v>7</v>
      </c>
      <c r="F2" s="4">
        <v>1</v>
      </c>
    </row>
    <row r="3" spans="1:6" x14ac:dyDescent="0.15">
      <c r="A3" s="8"/>
      <c r="B3" s="1" t="s">
        <v>9</v>
      </c>
      <c r="C3" s="1" t="s">
        <v>10</v>
      </c>
      <c r="D3" s="1">
        <v>198</v>
      </c>
      <c r="E3" s="1">
        <f t="shared" ref="E3:E62" si="0">INT(ROUNDUP(D3*35%,1))+1</f>
        <v>70</v>
      </c>
      <c r="F3" s="4">
        <v>24</v>
      </c>
    </row>
    <row r="4" spans="1:6" x14ac:dyDescent="0.15">
      <c r="A4" s="8"/>
      <c r="B4" s="1" t="s">
        <v>11</v>
      </c>
      <c r="C4" s="1" t="s">
        <v>10</v>
      </c>
      <c r="D4" s="1">
        <v>56</v>
      </c>
      <c r="E4" s="1">
        <f t="shared" si="0"/>
        <v>20</v>
      </c>
      <c r="F4" s="4">
        <v>9</v>
      </c>
    </row>
    <row r="5" spans="1:6" x14ac:dyDescent="0.15">
      <c r="A5" s="8"/>
      <c r="B5" s="1" t="s">
        <v>12</v>
      </c>
      <c r="C5" s="1" t="s">
        <v>13</v>
      </c>
      <c r="D5" s="1">
        <v>68</v>
      </c>
      <c r="E5" s="1">
        <f t="shared" si="0"/>
        <v>24</v>
      </c>
      <c r="F5" s="4">
        <v>2</v>
      </c>
    </row>
    <row r="6" spans="1:6" x14ac:dyDescent="0.15">
      <c r="A6" s="8"/>
      <c r="B6" s="1" t="s">
        <v>14</v>
      </c>
      <c r="C6" s="1" t="s">
        <v>15</v>
      </c>
      <c r="D6" s="1">
        <v>110</v>
      </c>
      <c r="E6" s="1">
        <f t="shared" si="0"/>
        <v>39</v>
      </c>
      <c r="F6" s="4">
        <v>23</v>
      </c>
    </row>
    <row r="7" spans="1:6" x14ac:dyDescent="0.15">
      <c r="A7" s="8"/>
      <c r="B7" s="1" t="s">
        <v>16</v>
      </c>
      <c r="C7" s="1" t="s">
        <v>15</v>
      </c>
      <c r="D7" s="1">
        <v>23</v>
      </c>
      <c r="E7" s="1">
        <f t="shared" si="0"/>
        <v>9</v>
      </c>
      <c r="F7" s="4">
        <v>2</v>
      </c>
    </row>
    <row r="8" spans="1:6" x14ac:dyDescent="0.15">
      <c r="A8" s="9"/>
      <c r="B8" s="1" t="s">
        <v>17</v>
      </c>
      <c r="C8" s="1" t="s">
        <v>18</v>
      </c>
      <c r="D8" s="1">
        <v>64</v>
      </c>
      <c r="E8" s="1">
        <f t="shared" si="0"/>
        <v>23</v>
      </c>
      <c r="F8" s="4">
        <v>12</v>
      </c>
    </row>
    <row r="9" spans="1:6" x14ac:dyDescent="0.15">
      <c r="A9" s="7" t="s">
        <v>19</v>
      </c>
      <c r="B9" s="1" t="s">
        <v>20</v>
      </c>
      <c r="C9" s="1" t="s">
        <v>21</v>
      </c>
      <c r="D9" s="1">
        <v>171</v>
      </c>
      <c r="E9" s="1">
        <f t="shared" si="0"/>
        <v>60</v>
      </c>
      <c r="F9" s="4">
        <v>5</v>
      </c>
    </row>
    <row r="10" spans="1:6" x14ac:dyDescent="0.15">
      <c r="A10" s="8"/>
      <c r="B10" s="1" t="s">
        <v>22</v>
      </c>
      <c r="C10" s="1" t="s">
        <v>21</v>
      </c>
      <c r="D10" s="1">
        <v>37</v>
      </c>
      <c r="E10" s="1">
        <f t="shared" si="0"/>
        <v>14</v>
      </c>
      <c r="F10" s="4">
        <v>0</v>
      </c>
    </row>
    <row r="11" spans="1:6" x14ac:dyDescent="0.15">
      <c r="A11" s="8"/>
      <c r="B11" s="1" t="s">
        <v>23</v>
      </c>
      <c r="C11" s="1" t="s">
        <v>24</v>
      </c>
      <c r="D11" s="1">
        <v>144</v>
      </c>
      <c r="E11" s="1">
        <f t="shared" si="0"/>
        <v>51</v>
      </c>
      <c r="F11" s="4">
        <v>8</v>
      </c>
    </row>
    <row r="12" spans="1:6" ht="31.5" x14ac:dyDescent="0.15">
      <c r="A12" s="8"/>
      <c r="B12" s="1" t="s">
        <v>25</v>
      </c>
      <c r="C12" s="1" t="s">
        <v>26</v>
      </c>
      <c r="D12" s="1">
        <v>9</v>
      </c>
      <c r="E12" s="1">
        <f t="shared" si="0"/>
        <v>4</v>
      </c>
      <c r="F12" s="4">
        <v>0</v>
      </c>
    </row>
    <row r="13" spans="1:6" x14ac:dyDescent="0.15">
      <c r="A13" s="8"/>
      <c r="B13" s="1" t="s">
        <v>27</v>
      </c>
      <c r="C13" s="1" t="s">
        <v>28</v>
      </c>
      <c r="D13" s="1">
        <v>48</v>
      </c>
      <c r="E13" s="1">
        <f t="shared" si="0"/>
        <v>17</v>
      </c>
      <c r="F13" s="4">
        <v>3</v>
      </c>
    </row>
    <row r="14" spans="1:6" x14ac:dyDescent="0.15">
      <c r="A14" s="8"/>
      <c r="B14" s="1" t="s">
        <v>29</v>
      </c>
      <c r="C14" s="1" t="s">
        <v>30</v>
      </c>
      <c r="D14" s="1">
        <v>131</v>
      </c>
      <c r="E14" s="1">
        <f t="shared" si="0"/>
        <v>46</v>
      </c>
      <c r="F14" s="4">
        <v>12</v>
      </c>
    </row>
    <row r="15" spans="1:6" ht="31.5" x14ac:dyDescent="0.15">
      <c r="A15" s="8"/>
      <c r="B15" s="1" t="s">
        <v>31</v>
      </c>
      <c r="C15" s="1" t="s">
        <v>32</v>
      </c>
      <c r="D15" s="1">
        <v>78</v>
      </c>
      <c r="E15" s="1">
        <f t="shared" si="0"/>
        <v>28</v>
      </c>
      <c r="F15" s="4">
        <v>3</v>
      </c>
    </row>
    <row r="16" spans="1:6" ht="31.5" x14ac:dyDescent="0.15">
      <c r="A16" s="9"/>
      <c r="B16" s="1" t="s">
        <v>33</v>
      </c>
      <c r="C16" s="1" t="s">
        <v>32</v>
      </c>
      <c r="D16" s="1">
        <v>15</v>
      </c>
      <c r="E16" s="1">
        <f t="shared" si="0"/>
        <v>6</v>
      </c>
      <c r="F16" s="4">
        <v>1</v>
      </c>
    </row>
    <row r="17" spans="1:6" x14ac:dyDescent="0.15">
      <c r="A17" s="7" t="s">
        <v>34</v>
      </c>
      <c r="B17" s="1" t="s">
        <v>35</v>
      </c>
      <c r="C17" s="1" t="s">
        <v>36</v>
      </c>
      <c r="D17" s="1">
        <v>74</v>
      </c>
      <c r="E17" s="1">
        <f t="shared" si="0"/>
        <v>26</v>
      </c>
      <c r="F17" s="3">
        <v>73</v>
      </c>
    </row>
    <row r="18" spans="1:6" x14ac:dyDescent="0.15">
      <c r="A18" s="8"/>
      <c r="B18" s="1" t="s">
        <v>37</v>
      </c>
      <c r="C18" s="1" t="s">
        <v>36</v>
      </c>
      <c r="D18" s="1">
        <v>9</v>
      </c>
      <c r="E18" s="1">
        <f t="shared" si="0"/>
        <v>4</v>
      </c>
      <c r="F18" s="3">
        <v>11</v>
      </c>
    </row>
    <row r="19" spans="1:6" x14ac:dyDescent="0.15">
      <c r="A19" s="8"/>
      <c r="B19" s="1" t="s">
        <v>38</v>
      </c>
      <c r="C19" s="1" t="s">
        <v>39</v>
      </c>
      <c r="D19" s="1">
        <v>135</v>
      </c>
      <c r="E19" s="1">
        <f t="shared" si="0"/>
        <v>48</v>
      </c>
      <c r="F19" s="3">
        <v>54</v>
      </c>
    </row>
    <row r="20" spans="1:6" x14ac:dyDescent="0.15">
      <c r="A20" s="8"/>
      <c r="B20" s="1" t="s">
        <v>40</v>
      </c>
      <c r="C20" s="1" t="s">
        <v>39</v>
      </c>
      <c r="D20" s="1">
        <v>31</v>
      </c>
      <c r="E20" s="1">
        <f t="shared" si="0"/>
        <v>11</v>
      </c>
      <c r="F20" s="3">
        <v>10</v>
      </c>
    </row>
    <row r="21" spans="1:6" x14ac:dyDescent="0.15">
      <c r="A21" s="8"/>
      <c r="B21" s="1" t="s">
        <v>41</v>
      </c>
      <c r="C21" s="1" t="s">
        <v>42</v>
      </c>
      <c r="D21" s="1">
        <v>18</v>
      </c>
      <c r="E21" s="1">
        <f t="shared" si="0"/>
        <v>7</v>
      </c>
      <c r="F21" s="3">
        <v>11</v>
      </c>
    </row>
    <row r="22" spans="1:6" x14ac:dyDescent="0.15">
      <c r="A22" s="8"/>
      <c r="B22" s="1" t="s">
        <v>43</v>
      </c>
      <c r="C22" s="1" t="s">
        <v>44</v>
      </c>
      <c r="D22" s="1">
        <v>178</v>
      </c>
      <c r="E22" s="1">
        <f t="shared" si="0"/>
        <v>63</v>
      </c>
      <c r="F22" s="4">
        <v>34</v>
      </c>
    </row>
    <row r="23" spans="1:6" x14ac:dyDescent="0.15">
      <c r="A23" s="8"/>
      <c r="B23" s="1" t="s">
        <v>45</v>
      </c>
      <c r="C23" s="1" t="s">
        <v>46</v>
      </c>
      <c r="D23" s="1">
        <v>33</v>
      </c>
      <c r="E23" s="1">
        <f t="shared" si="0"/>
        <v>12</v>
      </c>
      <c r="F23" s="4">
        <v>3</v>
      </c>
    </row>
    <row r="24" spans="1:6" x14ac:dyDescent="0.15">
      <c r="A24" s="9"/>
      <c r="B24" s="1" t="s">
        <v>47</v>
      </c>
      <c r="C24" s="1" t="s">
        <v>46</v>
      </c>
      <c r="D24" s="1">
        <v>11</v>
      </c>
      <c r="E24" s="1">
        <f t="shared" si="0"/>
        <v>4</v>
      </c>
      <c r="F24" s="3">
        <v>25</v>
      </c>
    </row>
    <row r="25" spans="1:6" x14ac:dyDescent="0.15">
      <c r="A25" s="7" t="s">
        <v>48</v>
      </c>
      <c r="B25" s="1" t="s">
        <v>49</v>
      </c>
      <c r="C25" s="1" t="s">
        <v>50</v>
      </c>
      <c r="D25" s="1">
        <v>24</v>
      </c>
      <c r="E25" s="1">
        <f t="shared" si="0"/>
        <v>9</v>
      </c>
      <c r="F25" s="4">
        <v>2</v>
      </c>
    </row>
    <row r="26" spans="1:6" x14ac:dyDescent="0.15">
      <c r="A26" s="8"/>
      <c r="B26" s="1" t="s">
        <v>51</v>
      </c>
      <c r="C26" s="1" t="s">
        <v>52</v>
      </c>
      <c r="D26" s="1">
        <v>17</v>
      </c>
      <c r="E26" s="1">
        <f t="shared" si="0"/>
        <v>7</v>
      </c>
      <c r="F26" s="4">
        <v>0</v>
      </c>
    </row>
    <row r="27" spans="1:6" ht="31.5" x14ac:dyDescent="0.15">
      <c r="A27" s="8"/>
      <c r="B27" s="1" t="s">
        <v>53</v>
      </c>
      <c r="C27" s="1" t="s">
        <v>54</v>
      </c>
      <c r="D27" s="1">
        <v>34</v>
      </c>
      <c r="E27" s="1">
        <f t="shared" si="0"/>
        <v>12</v>
      </c>
      <c r="F27" s="4">
        <v>0</v>
      </c>
    </row>
    <row r="28" spans="1:6" x14ac:dyDescent="0.15">
      <c r="A28" s="8"/>
      <c r="B28" s="1" t="s">
        <v>55</v>
      </c>
      <c r="C28" s="1" t="s">
        <v>56</v>
      </c>
      <c r="D28" s="1">
        <v>155</v>
      </c>
      <c r="E28" s="1">
        <f t="shared" si="0"/>
        <v>55</v>
      </c>
      <c r="F28" s="4">
        <v>9</v>
      </c>
    </row>
    <row r="29" spans="1:6" x14ac:dyDescent="0.15">
      <c r="A29" s="8"/>
      <c r="B29" s="1" t="s">
        <v>57</v>
      </c>
      <c r="C29" s="1" t="s">
        <v>58</v>
      </c>
      <c r="D29" s="1">
        <v>48</v>
      </c>
      <c r="E29" s="1">
        <f t="shared" si="0"/>
        <v>17</v>
      </c>
      <c r="F29" s="4">
        <v>1</v>
      </c>
    </row>
    <row r="30" spans="1:6" x14ac:dyDescent="0.15">
      <c r="A30" s="8"/>
      <c r="B30" s="1" t="s">
        <v>59</v>
      </c>
      <c r="C30" s="1" t="s">
        <v>60</v>
      </c>
      <c r="D30" s="1">
        <v>128</v>
      </c>
      <c r="E30" s="1">
        <f t="shared" si="0"/>
        <v>45</v>
      </c>
      <c r="F30" s="4">
        <v>12</v>
      </c>
    </row>
    <row r="31" spans="1:6" x14ac:dyDescent="0.15">
      <c r="A31" s="8"/>
      <c r="B31" s="1" t="s">
        <v>61</v>
      </c>
      <c r="C31" s="1" t="s">
        <v>56</v>
      </c>
      <c r="D31" s="1">
        <v>22</v>
      </c>
      <c r="E31" s="1">
        <f t="shared" si="0"/>
        <v>8</v>
      </c>
      <c r="F31" s="4">
        <v>1</v>
      </c>
    </row>
    <row r="32" spans="1:6" x14ac:dyDescent="0.15">
      <c r="A32" s="8"/>
      <c r="B32" s="1" t="s">
        <v>62</v>
      </c>
      <c r="C32" s="1" t="s">
        <v>60</v>
      </c>
      <c r="D32" s="1">
        <v>31</v>
      </c>
      <c r="E32" s="1">
        <f t="shared" si="0"/>
        <v>11</v>
      </c>
      <c r="F32" s="4">
        <v>1</v>
      </c>
    </row>
    <row r="33" spans="1:6" ht="31.5" x14ac:dyDescent="0.15">
      <c r="A33" s="9"/>
      <c r="B33" s="1" t="s">
        <v>63</v>
      </c>
      <c r="C33" s="1" t="s">
        <v>64</v>
      </c>
      <c r="D33" s="1">
        <v>103</v>
      </c>
      <c r="E33" s="1">
        <f t="shared" si="0"/>
        <v>37</v>
      </c>
      <c r="F33" s="4">
        <v>12</v>
      </c>
    </row>
    <row r="34" spans="1:6" x14ac:dyDescent="0.15">
      <c r="A34" s="7" t="s">
        <v>65</v>
      </c>
      <c r="B34" s="1" t="s">
        <v>66</v>
      </c>
      <c r="C34" s="1" t="s">
        <v>67</v>
      </c>
      <c r="D34" s="1">
        <v>242</v>
      </c>
      <c r="E34" s="1">
        <f t="shared" si="0"/>
        <v>85</v>
      </c>
      <c r="F34" s="4">
        <v>12</v>
      </c>
    </row>
    <row r="35" spans="1:6" x14ac:dyDescent="0.15">
      <c r="A35" s="8"/>
      <c r="B35" s="1" t="s">
        <v>68</v>
      </c>
      <c r="C35" s="1" t="s">
        <v>69</v>
      </c>
      <c r="D35" s="1">
        <v>105</v>
      </c>
      <c r="E35" s="1">
        <f t="shared" si="0"/>
        <v>37</v>
      </c>
      <c r="F35" s="4">
        <v>4</v>
      </c>
    </row>
    <row r="36" spans="1:6" ht="31.5" x14ac:dyDescent="0.15">
      <c r="A36" s="8"/>
      <c r="B36" s="1" t="s">
        <v>70</v>
      </c>
      <c r="C36" s="1" t="s">
        <v>71</v>
      </c>
      <c r="D36" s="1">
        <v>97</v>
      </c>
      <c r="E36" s="1">
        <f t="shared" si="0"/>
        <v>35</v>
      </c>
      <c r="F36" s="4">
        <v>1</v>
      </c>
    </row>
    <row r="37" spans="1:6" x14ac:dyDescent="0.15">
      <c r="A37" s="8"/>
      <c r="B37" s="1" t="s">
        <v>72</v>
      </c>
      <c r="C37" s="1" t="s">
        <v>67</v>
      </c>
      <c r="D37" s="1">
        <v>13</v>
      </c>
      <c r="E37" s="1">
        <f t="shared" si="0"/>
        <v>5</v>
      </c>
      <c r="F37" s="4">
        <v>1</v>
      </c>
    </row>
    <row r="38" spans="1:6" x14ac:dyDescent="0.15">
      <c r="A38" s="8"/>
      <c r="B38" s="1" t="s">
        <v>73</v>
      </c>
      <c r="C38" s="1" t="s">
        <v>69</v>
      </c>
      <c r="D38" s="1">
        <v>22</v>
      </c>
      <c r="E38" s="1">
        <f t="shared" si="0"/>
        <v>8</v>
      </c>
      <c r="F38" s="4">
        <v>2</v>
      </c>
    </row>
    <row r="39" spans="1:6" ht="31.5" x14ac:dyDescent="0.15">
      <c r="A39" s="8"/>
      <c r="B39" s="1" t="s">
        <v>74</v>
      </c>
      <c r="C39" s="1" t="s">
        <v>71</v>
      </c>
      <c r="D39" s="1">
        <v>15</v>
      </c>
      <c r="E39" s="1">
        <f t="shared" si="0"/>
        <v>6</v>
      </c>
      <c r="F39" s="4">
        <v>2</v>
      </c>
    </row>
    <row r="40" spans="1:6" x14ac:dyDescent="0.15">
      <c r="A40" s="8"/>
      <c r="B40" s="1" t="s">
        <v>75</v>
      </c>
      <c r="C40" s="1" t="s">
        <v>76</v>
      </c>
      <c r="D40" s="1">
        <v>119</v>
      </c>
      <c r="E40" s="1">
        <f t="shared" si="0"/>
        <v>42</v>
      </c>
      <c r="F40" s="4">
        <v>7</v>
      </c>
    </row>
    <row r="41" spans="1:6" ht="47.25" x14ac:dyDescent="0.15">
      <c r="A41" s="8"/>
      <c r="B41" s="1" t="s">
        <v>77</v>
      </c>
      <c r="C41" s="1" t="s">
        <v>78</v>
      </c>
      <c r="D41" s="1">
        <v>7</v>
      </c>
      <c r="E41" s="1">
        <f t="shared" si="0"/>
        <v>3</v>
      </c>
      <c r="F41" s="4">
        <v>0</v>
      </c>
    </row>
    <row r="42" spans="1:6" x14ac:dyDescent="0.15">
      <c r="A42" s="8"/>
      <c r="B42" s="1" t="s">
        <v>79</v>
      </c>
      <c r="C42" s="1" t="s">
        <v>80</v>
      </c>
      <c r="D42" s="1">
        <v>58</v>
      </c>
      <c r="E42" s="1">
        <f t="shared" si="0"/>
        <v>21</v>
      </c>
      <c r="F42" s="4">
        <v>3</v>
      </c>
    </row>
    <row r="43" spans="1:6" x14ac:dyDescent="0.15">
      <c r="A43" s="8"/>
      <c r="B43" s="1" t="s">
        <v>81</v>
      </c>
      <c r="C43" s="1" t="s">
        <v>80</v>
      </c>
      <c r="D43" s="1">
        <v>13</v>
      </c>
      <c r="E43" s="1">
        <f t="shared" si="0"/>
        <v>5</v>
      </c>
      <c r="F43" s="4">
        <v>2</v>
      </c>
    </row>
    <row r="44" spans="1:6" x14ac:dyDescent="0.15">
      <c r="A44" s="9"/>
      <c r="B44" s="1" t="s">
        <v>82</v>
      </c>
      <c r="C44" s="1" t="s">
        <v>83</v>
      </c>
      <c r="D44" s="1">
        <v>10</v>
      </c>
      <c r="E44" s="1">
        <f t="shared" si="0"/>
        <v>4</v>
      </c>
      <c r="F44" s="4">
        <v>0</v>
      </c>
    </row>
    <row r="45" spans="1:6" x14ac:dyDescent="0.15">
      <c r="A45" s="7" t="s">
        <v>84</v>
      </c>
      <c r="B45" s="1" t="s">
        <v>85</v>
      </c>
      <c r="C45" s="1" t="s">
        <v>86</v>
      </c>
      <c r="D45" s="1">
        <v>8</v>
      </c>
      <c r="E45" s="1">
        <f t="shared" si="0"/>
        <v>3</v>
      </c>
      <c r="F45" s="3">
        <v>8</v>
      </c>
    </row>
    <row r="46" spans="1:6" x14ac:dyDescent="0.15">
      <c r="A46" s="8"/>
      <c r="B46" s="1" t="s">
        <v>87</v>
      </c>
      <c r="C46" s="1" t="s">
        <v>88</v>
      </c>
      <c r="D46" s="1">
        <v>114</v>
      </c>
      <c r="E46" s="1">
        <f t="shared" si="0"/>
        <v>40</v>
      </c>
      <c r="F46" s="4">
        <v>37</v>
      </c>
    </row>
    <row r="47" spans="1:6" x14ac:dyDescent="0.15">
      <c r="A47" s="8"/>
      <c r="B47" s="1" t="s">
        <v>89</v>
      </c>
      <c r="C47" s="1" t="s">
        <v>88</v>
      </c>
      <c r="D47" s="1">
        <v>16</v>
      </c>
      <c r="E47" s="1">
        <f t="shared" si="0"/>
        <v>6</v>
      </c>
      <c r="F47" s="3">
        <v>6</v>
      </c>
    </row>
    <row r="48" spans="1:6" x14ac:dyDescent="0.15">
      <c r="A48" s="8"/>
      <c r="B48" s="1" t="s">
        <v>90</v>
      </c>
      <c r="C48" s="1" t="s">
        <v>91</v>
      </c>
      <c r="D48" s="1">
        <v>49</v>
      </c>
      <c r="E48" s="1">
        <f t="shared" si="0"/>
        <v>18</v>
      </c>
      <c r="F48" s="3">
        <v>27</v>
      </c>
    </row>
    <row r="49" spans="1:6" x14ac:dyDescent="0.15">
      <c r="A49" s="8"/>
      <c r="B49" s="1" t="s">
        <v>92</v>
      </c>
      <c r="C49" s="1" t="s">
        <v>93</v>
      </c>
      <c r="D49" s="1">
        <v>203</v>
      </c>
      <c r="E49" s="1">
        <f t="shared" si="0"/>
        <v>72</v>
      </c>
      <c r="F49" s="6">
        <v>29</v>
      </c>
    </row>
    <row r="50" spans="1:6" x14ac:dyDescent="0.15">
      <c r="A50" s="8"/>
      <c r="B50" s="1" t="s">
        <v>94</v>
      </c>
      <c r="C50" s="1" t="s">
        <v>93</v>
      </c>
      <c r="D50" s="1">
        <v>24</v>
      </c>
      <c r="E50" s="1">
        <f t="shared" si="0"/>
        <v>9</v>
      </c>
      <c r="F50" s="3">
        <v>12</v>
      </c>
    </row>
    <row r="51" spans="1:6" x14ac:dyDescent="0.15">
      <c r="A51" s="8"/>
      <c r="B51" s="1" t="s">
        <v>95</v>
      </c>
      <c r="C51" s="1" t="s">
        <v>96</v>
      </c>
      <c r="D51" s="1">
        <v>48</v>
      </c>
      <c r="E51" s="1">
        <f t="shared" si="0"/>
        <v>17</v>
      </c>
      <c r="F51" s="3">
        <v>17</v>
      </c>
    </row>
    <row r="52" spans="1:6" x14ac:dyDescent="0.15">
      <c r="A52" s="8"/>
      <c r="B52" s="1" t="s">
        <v>97</v>
      </c>
      <c r="C52" s="1" t="s">
        <v>98</v>
      </c>
      <c r="D52" s="1">
        <v>39</v>
      </c>
      <c r="E52" s="1">
        <f t="shared" si="0"/>
        <v>14</v>
      </c>
      <c r="F52" s="4">
        <v>11</v>
      </c>
    </row>
    <row r="53" spans="1:6" x14ac:dyDescent="0.15">
      <c r="A53" s="8"/>
      <c r="B53" s="1" t="s">
        <v>99</v>
      </c>
      <c r="C53" s="1" t="s">
        <v>100</v>
      </c>
      <c r="D53" s="1">
        <v>10</v>
      </c>
      <c r="E53" s="1">
        <f t="shared" si="0"/>
        <v>4</v>
      </c>
      <c r="F53" s="3">
        <v>4</v>
      </c>
    </row>
    <row r="54" spans="1:6" x14ac:dyDescent="0.15">
      <c r="A54" s="8"/>
      <c r="B54" s="1" t="s">
        <v>101</v>
      </c>
      <c r="C54" s="1" t="s">
        <v>102</v>
      </c>
      <c r="D54" s="1">
        <v>49</v>
      </c>
      <c r="E54" s="1">
        <f t="shared" si="0"/>
        <v>18</v>
      </c>
      <c r="F54" s="4">
        <v>9</v>
      </c>
    </row>
    <row r="55" spans="1:6" x14ac:dyDescent="0.15">
      <c r="A55" s="8"/>
      <c r="B55" s="1" t="s">
        <v>103</v>
      </c>
      <c r="C55" s="1" t="s">
        <v>104</v>
      </c>
      <c r="D55" s="1">
        <v>67</v>
      </c>
      <c r="E55" s="1">
        <f t="shared" si="0"/>
        <v>24</v>
      </c>
      <c r="F55" s="3">
        <v>24</v>
      </c>
    </row>
    <row r="56" spans="1:6" x14ac:dyDescent="0.15">
      <c r="A56" s="8"/>
      <c r="B56" s="1" t="s">
        <v>105</v>
      </c>
      <c r="C56" s="1" t="s">
        <v>102</v>
      </c>
      <c r="D56" s="1">
        <v>20</v>
      </c>
      <c r="E56" s="1">
        <f t="shared" si="0"/>
        <v>8</v>
      </c>
      <c r="F56" s="3">
        <v>8</v>
      </c>
    </row>
    <row r="57" spans="1:6" x14ac:dyDescent="0.15">
      <c r="A57" s="8"/>
      <c r="B57" s="1" t="s">
        <v>106</v>
      </c>
      <c r="C57" s="1" t="s">
        <v>107</v>
      </c>
      <c r="D57" s="1">
        <v>103</v>
      </c>
      <c r="E57" s="1">
        <f t="shared" si="0"/>
        <v>37</v>
      </c>
      <c r="F57" s="3">
        <v>42</v>
      </c>
    </row>
    <row r="58" spans="1:6" x14ac:dyDescent="0.15">
      <c r="A58" s="8"/>
      <c r="B58" s="1" t="s">
        <v>108</v>
      </c>
      <c r="C58" s="1" t="s">
        <v>109</v>
      </c>
      <c r="D58" s="1">
        <v>77</v>
      </c>
      <c r="E58" s="1">
        <f t="shared" si="0"/>
        <v>28</v>
      </c>
      <c r="F58" s="3">
        <v>46</v>
      </c>
    </row>
    <row r="59" spans="1:6" x14ac:dyDescent="0.15">
      <c r="A59" s="8"/>
      <c r="B59" s="1" t="s">
        <v>110</v>
      </c>
      <c r="C59" s="1" t="s">
        <v>111</v>
      </c>
      <c r="D59" s="1">
        <v>96</v>
      </c>
      <c r="E59" s="1">
        <f t="shared" si="0"/>
        <v>34</v>
      </c>
      <c r="F59" s="3">
        <v>61</v>
      </c>
    </row>
    <row r="60" spans="1:6" x14ac:dyDescent="0.15">
      <c r="A60" s="8"/>
      <c r="B60" s="1" t="s">
        <v>112</v>
      </c>
      <c r="C60" s="1" t="s">
        <v>107</v>
      </c>
      <c r="D60" s="1">
        <v>21</v>
      </c>
      <c r="E60" s="1">
        <f t="shared" si="0"/>
        <v>8</v>
      </c>
      <c r="F60" s="3">
        <v>11</v>
      </c>
    </row>
    <row r="61" spans="1:6" x14ac:dyDescent="0.15">
      <c r="A61" s="8"/>
      <c r="B61" s="1" t="s">
        <v>113</v>
      </c>
      <c r="C61" s="1" t="s">
        <v>109</v>
      </c>
      <c r="D61" s="1">
        <v>8</v>
      </c>
      <c r="E61" s="1">
        <f t="shared" si="0"/>
        <v>3</v>
      </c>
      <c r="F61" s="3">
        <v>9</v>
      </c>
    </row>
    <row r="62" spans="1:6" x14ac:dyDescent="0.15">
      <c r="A62" s="9"/>
      <c r="B62" s="1" t="s">
        <v>114</v>
      </c>
      <c r="C62" s="1" t="s">
        <v>111</v>
      </c>
      <c r="D62" s="1">
        <v>18</v>
      </c>
      <c r="E62" s="1">
        <f t="shared" si="0"/>
        <v>7</v>
      </c>
      <c r="F62" s="3">
        <v>12</v>
      </c>
    </row>
    <row r="63" spans="1:6" x14ac:dyDescent="0.15">
      <c r="F63" s="5">
        <f>SUM(F2:F62)</f>
        <v>771</v>
      </c>
    </row>
  </sheetData>
  <mergeCells count="6">
    <mergeCell ref="A45:A62"/>
    <mergeCell ref="A2:A8"/>
    <mergeCell ref="A9:A16"/>
    <mergeCell ref="A17:A24"/>
    <mergeCell ref="A25:A33"/>
    <mergeCell ref="A34:A44"/>
  </mergeCells>
  <pageMargins left="0.7" right="0.7" top="0.75" bottom="0.75" header="0.3" footer="0.3"/>
  <pageSetup paperSize="9" orientation="portrait" r:id="rId1"/>
  <ignoredErrors>
    <ignoredError sqref="B2:B56" twoDigitTextYea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Поздеева Елена Евгеньевна</dc:creator>
  <cp:lastModifiedBy>Gigabyte</cp:lastModifiedBy>
  <dcterms:created xsi:type="dcterms:W3CDTF">2024-03-18T05:09:36Z</dcterms:created>
  <dcterms:modified xsi:type="dcterms:W3CDTF">2024-04-10T10:25:02Z</dcterms:modified>
</cp:coreProperties>
</file>